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41D52707-6B82-4D84-BCD3-90E590EBDBF5}"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<sst xmlns="http://schemas.openxmlformats.org/spreadsheetml/2006/main" count="2813" uniqueCount="1350">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</sst>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70" zoomScaleNormal="70" zoomScaleSheetLayoutView="85" zoomScalePageLayoutView="70" workbookViewId="0">
      <selection activeCell="I10" sqref="I10:J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762</v>
      </c>
      <c r="B10" s="141"/>
      <c r="C10" s="119" t="str">
        <f>VLOOKUP(A10,lista,2,0)</f>
        <v>G. INGENIERÍA DIGITAL Y BIM</v>
      </c>
      <c r="D10" s="119"/>
      <c r="E10" s="119"/>
      <c r="F10" s="119"/>
      <c r="G10" s="119" t="str">
        <f>VLOOKUP(A10,lista,3,0)</f>
        <v>Experto/a 2</v>
      </c>
      <c r="H10" s="119"/>
      <c r="I10" s="128" t="str">
        <f>VLOOKUP(A10,lista,4,0)</f>
        <v>Experto/a en consultoría de implantación BIM en entidades públicas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Arquitectura: Grado + Máster o Ingeniería de Caminos, Canales y Puertos.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6 años de experiencia profesional global en el sector/ámbito de la actividad o puesto.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2hvwjOtg/EuRgH8Isp8z73fYIFhm2g8VFJM28Wb0zO/aT9VuVg0Oore+xre8zQhOuHFRzsHiCOT1pviRUCq09w==" saltValue="kpVr+4YyqZsCxJiEwMj+1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2026-09-16T10:53:52Z</dcterms:modified>
</cp:coreProperties>
</file>